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5" yWindow="-195" windowWidth="27795" windowHeight="16440" activeTab="2"/>
  </bookViews>
  <sheets>
    <sheet name="In setup trials" sheetId="14" r:id="rId1"/>
    <sheet name="Open trials" sheetId="11" r:id="rId2"/>
    <sheet name="Studies open to new sites" sheetId="13" r:id="rId3"/>
  </sheets>
  <calcPr calcId="145621"/>
</workbook>
</file>

<file path=xl/calcChain.xml><?xml version="1.0" encoding="utf-8"?>
<calcChain xmlns="http://schemas.openxmlformats.org/spreadsheetml/2006/main">
  <c r="F10" i="13" l="1"/>
  <c r="F5" i="13"/>
  <c r="F6" i="13"/>
  <c r="F7" i="13"/>
  <c r="F8" i="13"/>
  <c r="F9" i="13"/>
  <c r="F11" i="13"/>
  <c r="F12" i="13"/>
  <c r="F13" i="13"/>
  <c r="F14" i="13"/>
  <c r="I4" i="11" l="1"/>
  <c r="D4" i="14"/>
  <c r="I10" i="11" s="1"/>
  <c r="I8" i="11" l="1"/>
  <c r="I5" i="11"/>
  <c r="I6" i="11" l="1"/>
  <c r="I7" i="11"/>
  <c r="I9" i="11"/>
</calcChain>
</file>

<file path=xl/sharedStrings.xml><?xml version="1.0" encoding="utf-8"?>
<sst xmlns="http://schemas.openxmlformats.org/spreadsheetml/2006/main" count="83" uniqueCount="51">
  <si>
    <t xml:space="preserve">CPMS ID </t>
  </si>
  <si>
    <t>Link to study details</t>
  </si>
  <si>
    <t xml:space="preserve">Short title </t>
  </si>
  <si>
    <t>Lead LCRN</t>
  </si>
  <si>
    <t>Study status</t>
  </si>
  <si>
    <t>Planned closure date</t>
  </si>
  <si>
    <t>Contact</t>
  </si>
  <si>
    <t>Title</t>
  </si>
  <si>
    <t>Trust</t>
  </si>
  <si>
    <t>Recruited (total)</t>
  </si>
  <si>
    <t>Target</t>
  </si>
  <si>
    <t>Edge recruitment end date</t>
  </si>
  <si>
    <t>CPMS recruitment end date</t>
  </si>
  <si>
    <t xml:space="preserve">Principle investigator </t>
  </si>
  <si>
    <t>University Hospitals Bristol NHS Foundation Trust</t>
  </si>
  <si>
    <t>Gloucestershire Hospitals NHS Foundation Trust</t>
  </si>
  <si>
    <t>CPMS ID</t>
  </si>
  <si>
    <t>Study Title</t>
  </si>
  <si>
    <t xml:space="preserve">Site </t>
  </si>
  <si>
    <t>Link to further study details</t>
  </si>
  <si>
    <t>Royal United Hospitals Bath NHS Foundation Trust</t>
  </si>
  <si>
    <t>De Winton, Dr Emma</t>
  </si>
  <si>
    <t>Rebecca.Gleeson@nihr.ac.uk</t>
  </si>
  <si>
    <t>Head and Neck Cancer studies in set up</t>
  </si>
  <si>
    <t>CompARE Trial</t>
  </si>
  <si>
    <t>Cheltenham General Hospital</t>
  </si>
  <si>
    <t>IoN</t>
  </si>
  <si>
    <t>PATHOS</t>
  </si>
  <si>
    <t>INOVATE</t>
  </si>
  <si>
    <t>Best-Of</t>
  </si>
  <si>
    <t>Grant, Dr Warren</t>
  </si>
  <si>
    <t xml:space="preserve">Beasley, Dr Matthew </t>
  </si>
  <si>
    <t>Booz, Dr Hoda</t>
  </si>
  <si>
    <t>Study Link</t>
  </si>
  <si>
    <t>Head and Neck cancer studies - Open to new sites</t>
  </si>
  <si>
    <t>Open Head and Neck cancer trials in the West of England</t>
  </si>
  <si>
    <t>EACH</t>
  </si>
  <si>
    <t>NICO</t>
  </si>
  <si>
    <t>iSITE: Investigation of Somatic alterations in Tumours of the Eye</t>
  </si>
  <si>
    <t>OBERON - Cetuximab immunotherapy combination in head and neck cancer</t>
  </si>
  <si>
    <t>PEARL: PET-BASED ADAPTIVE RADIOTHERAPY CLINICAL TRIAL</t>
  </si>
  <si>
    <t>TORPEdO</t>
  </si>
  <si>
    <t>West Midlands</t>
  </si>
  <si>
    <t>North Thames</t>
  </si>
  <si>
    <t>North West Coast</t>
  </si>
  <si>
    <t>Greater Manchester</t>
  </si>
  <si>
    <t>South London</t>
  </si>
  <si>
    <t>Open, With Recruitment</t>
  </si>
  <si>
    <t>Open to Recruitment</t>
  </si>
  <si>
    <t>In Setup, HRA Approval Received</t>
  </si>
  <si>
    <t>In Setup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</si>
</sst>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6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6" fillId="0" borderId="0"/>
    <xf numFmtId="0" fontId="23" fillId="0" borderId="0"/>
    <xf numFmtId="0" fontId="24" fillId="0" borderId="0"/>
    <xf numFmtId="0" fontId="25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4">
    <xf numFmtId="0" fontId="0" fillId="0" borderId="0" xfId="0"/>
    <xf numFmtId="0" fontId="1" fillId="0" borderId="1" xfId="0" applyFont="1" applyBorder="1" applyAlignment="1">
      <alignment vertical="center" wrapText="1" readingOrder="1"/>
    </xf>
    <xf numFmtId="0" fontId="5" fillId="0" borderId="0" xfId="0" applyFont="1"/>
    <xf numFmtId="0" fontId="0" fillId="0" borderId="0" xfId="0" applyBorder="1"/>
    <xf numFmtId="0" fontId="5" fillId="0" borderId="1" xfId="0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4" fillId="0" borderId="0" xfId="2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0" xfId="2" applyBorder="1" applyAlignment="1"/>
    <xf numFmtId="0" fontId="5" fillId="0" borderId="1" xfId="0" applyFont="1" applyBorder="1" applyAlignment="1">
      <alignment horizontal="center" wrapText="1"/>
    </xf>
    <xf numFmtId="0" fontId="4" fillId="0" borderId="1" xfId="2" applyBorder="1" applyAlignment="1">
      <alignment horizontal="center"/>
    </xf>
    <xf numFmtId="0" fontId="4" fillId="0" borderId="2" xfId="2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/>
    </xf>
    <xf numFmtId="14" fontId="0" fillId="0" borderId="0" xfId="0" applyNumberFormat="1" applyFill="1"/>
    <xf numFmtId="14" fontId="0" fillId="0" borderId="0" xfId="0" applyNumberFormat="1"/>
    <xf numFmtId="0" fontId="22" fillId="0" borderId="0" xfId="44" applyFill="1" applyAlignment="1">
      <alignment horizontal="right"/>
    </xf>
    <xf numFmtId="0" fontId="22" fillId="0" borderId="0" xfId="44" applyFill="1"/>
    <xf numFmtId="0" fontId="22" fillId="0" borderId="0" xfId="44" applyFill="1"/>
    <xf numFmtId="0" fontId="22" fillId="0" borderId="0" xfId="44" applyFill="1"/>
    <xf numFmtId="0" fontId="2" fillId="0" borderId="0" xfId="1" applyFont="1" applyFill="1" applyBorder="1" applyAlignment="1">
      <alignment horizontal="right"/>
    </xf>
    <xf numFmtId="0" fontId="22" fillId="0" borderId="0" xfId="44" applyFill="1"/>
    <xf numFmtId="0" fontId="2" fillId="0" borderId="0" xfId="1" applyFont="1" applyFill="1" applyBorder="1" applyAlignment="1">
      <alignment horizontal="left"/>
    </xf>
    <xf numFmtId="0" fontId="22" fillId="0" borderId="0" xfId="44" applyFill="1"/>
    <xf numFmtId="0" fontId="2" fillId="0" borderId="0" xfId="1" applyFont="1" applyFill="1" applyBorder="1" applyAlignment="1">
      <alignment horizontal="left"/>
    </xf>
    <xf numFmtId="0" fontId="22" fillId="0" borderId="0" xfId="44" applyFill="1"/>
    <xf numFmtId="0" fontId="22" fillId="0" borderId="0" xfId="44" applyFill="1"/>
    <xf numFmtId="14" fontId="22" fillId="0" borderId="0" xfId="44" applyNumberFormat="1" applyFill="1"/>
    <xf numFmtId="14" fontId="22" fillId="0" borderId="0" xfId="44" applyNumberFormat="1" applyFill="1"/>
    <xf numFmtId="0" fontId="22" fillId="0" borderId="0" xfId="44" applyFill="1"/>
    <xf numFmtId="0" fontId="2" fillId="0" borderId="0" xfId="1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</cellXfs>
  <cellStyles count="5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52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2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5"/>
    <cellStyle name="Normal 2 2" xfId="46"/>
    <cellStyle name="Normal 2 3" xfId="47"/>
    <cellStyle name="Normal 2 4" xfId="49"/>
    <cellStyle name="Normal 2 4 2" xfId="54"/>
    <cellStyle name="Normal 2 5" xfId="53"/>
    <cellStyle name="Normal 3" xfId="48"/>
    <cellStyle name="Normal 4" xfId="1"/>
    <cellStyle name="Normal 5" xfId="50"/>
    <cellStyle name="Normal 5 2" xfId="55"/>
    <cellStyle name="Normal 6" xfId="56"/>
    <cellStyle name="Normal 7" xfId="57"/>
    <cellStyle name="Normal 8" xfId="44"/>
    <cellStyle name="Note" xfId="17" builtinId="10" customBuiltin="1"/>
    <cellStyle name="Output" xfId="12" builtinId="21" customBuiltin="1"/>
    <cellStyle name="Percent 2" xfId="5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Rebecca.Gleeson@nihr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P7" sqref="P7"/>
    </sheetView>
  </sheetViews>
  <sheetFormatPr defaultRowHeight="15"/>
  <cols>
    <col min="1" max="1" width="11" customWidth="1"/>
    <col min="2" max="2" width="28.140625" customWidth="1"/>
    <col min="3" max="3" width="45.42578125" bestFit="1" customWidth="1"/>
    <col min="4" max="4" width="10.42578125" customWidth="1"/>
  </cols>
  <sheetData>
    <row r="1" spans="1:4">
      <c r="A1" s="2" t="s">
        <v>23</v>
      </c>
    </row>
    <row r="3" spans="1:4" ht="60">
      <c r="A3" s="4" t="s">
        <v>16</v>
      </c>
      <c r="B3" s="4" t="s">
        <v>17</v>
      </c>
      <c r="C3" s="4" t="s">
        <v>18</v>
      </c>
      <c r="D3" s="14" t="s">
        <v>19</v>
      </c>
    </row>
    <row r="4" spans="1:4">
      <c r="A4" s="24">
        <v>18621</v>
      </c>
      <c r="B4" s="25" t="s">
        <v>24</v>
      </c>
      <c r="C4" s="26" t="s">
        <v>25</v>
      </c>
      <c r="D4" s="15">
        <f>HYPERLINK("https://public-odp.nihr.ac.uk/QvAJAXZfc/opendoc.htm?document=CRNCC_Users%2FFind%20A%20Clinical%20Research%20Study.qvw&amp;host=QVS%40crn-prod-odp-pu&amp;anonymous=true&amp;sheet=SH01&amp;bookmark=Document\BM02&amp;select=LB01,=StudyID="&amp;A4,A4 )</f>
        <v>18621</v>
      </c>
    </row>
    <row r="5" spans="1:4" s="3" customFormat="1">
      <c r="A5" s="17"/>
      <c r="B5" s="18"/>
      <c r="C5" s="12"/>
    </row>
    <row r="6" spans="1:4" s="3" customFormat="1">
      <c r="A6" s="17"/>
      <c r="B6" s="18"/>
      <c r="C6" s="12"/>
    </row>
    <row r="7" spans="1:4" s="3" customFormat="1">
      <c r="A7" s="17"/>
      <c r="B7" s="18"/>
      <c r="C7" s="12"/>
    </row>
    <row r="8" spans="1:4" s="3" customFormat="1">
      <c r="A8" s="17"/>
      <c r="B8" s="18"/>
      <c r="C8" s="12"/>
    </row>
    <row r="9" spans="1:4">
      <c r="A9" s="17"/>
      <c r="B9" s="18"/>
    </row>
    <row r="10" spans="1:4">
      <c r="A10" s="17"/>
      <c r="B10" s="18"/>
    </row>
    <row r="11" spans="1:4">
      <c r="A11" s="17"/>
      <c r="B11" s="18"/>
    </row>
    <row r="12" spans="1:4">
      <c r="A12" s="17"/>
      <c r="B12" s="18"/>
    </row>
    <row r="13" spans="1:4">
      <c r="A13" s="17"/>
      <c r="B13" s="18"/>
    </row>
    <row r="14" spans="1:4">
      <c r="A14" s="17"/>
      <c r="B14" s="18"/>
      <c r="C14" s="18"/>
    </row>
    <row r="15" spans="1:4">
      <c r="A15" s="17"/>
      <c r="B15" s="18"/>
    </row>
    <row r="16" spans="1:4">
      <c r="A16" s="17"/>
      <c r="B16" s="18"/>
    </row>
    <row r="17" spans="1:2">
      <c r="A17" s="17"/>
      <c r="B17" s="18"/>
    </row>
    <row r="18" spans="1:2">
      <c r="A18" s="17"/>
      <c r="B18" s="18"/>
    </row>
    <row r="19" spans="1:2">
      <c r="A19" s="17"/>
      <c r="B19" s="18"/>
    </row>
    <row r="20" spans="1:2">
      <c r="A20" s="17"/>
      <c r="B20" s="18"/>
    </row>
    <row r="21" spans="1:2">
      <c r="A21" s="17"/>
      <c r="B21" s="18"/>
    </row>
    <row r="22" spans="1:2">
      <c r="A22" s="17"/>
      <c r="B22" s="18"/>
    </row>
    <row r="23" spans="1:2">
      <c r="A23" s="17"/>
      <c r="B23" s="18"/>
    </row>
    <row r="24" spans="1:2">
      <c r="A24" s="17"/>
      <c r="B24" s="18"/>
    </row>
    <row r="25" spans="1:2">
      <c r="A25" s="17"/>
      <c r="B25" s="18"/>
    </row>
    <row r="26" spans="1:2">
      <c r="A26" s="17"/>
      <c r="B26" s="18"/>
    </row>
    <row r="27" spans="1:2">
      <c r="A27" s="17"/>
      <c r="B27" s="18"/>
    </row>
    <row r="28" spans="1:2">
      <c r="A28" s="17"/>
      <c r="B28" s="18"/>
    </row>
    <row r="29" spans="1:2">
      <c r="A29" s="17"/>
      <c r="B29" s="18"/>
    </row>
    <row r="30" spans="1:2">
      <c r="A30" s="17"/>
      <c r="B30" s="18"/>
    </row>
    <row r="31" spans="1:2">
      <c r="A31" s="17"/>
      <c r="B31" s="18"/>
    </row>
    <row r="32" spans="1:2">
      <c r="A32" s="17"/>
      <c r="B32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I9" sqref="I9"/>
    </sheetView>
  </sheetViews>
  <sheetFormatPr defaultRowHeight="15"/>
  <cols>
    <col min="2" max="2" width="60" bestFit="1" customWidth="1"/>
    <col min="3" max="3" width="46" bestFit="1" customWidth="1"/>
    <col min="4" max="4" width="9.85546875" customWidth="1"/>
    <col min="5" max="5" width="8.140625" customWidth="1"/>
    <col min="6" max="6" width="14.28515625" customWidth="1"/>
    <col min="7" max="7" width="13.140625" customWidth="1"/>
    <col min="8" max="8" width="22.85546875" bestFit="1" customWidth="1"/>
    <col min="9" max="9" width="11.140625" customWidth="1"/>
  </cols>
  <sheetData>
    <row r="1" spans="1:10">
      <c r="A1" s="2" t="s">
        <v>35</v>
      </c>
    </row>
    <row r="3" spans="1:10" ht="50.25" customHeight="1">
      <c r="A3" s="1" t="s">
        <v>0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</v>
      </c>
    </row>
    <row r="4" spans="1:10">
      <c r="A4" s="27">
        <v>10876</v>
      </c>
      <c r="B4" s="29" t="s">
        <v>26</v>
      </c>
      <c r="C4" s="31" t="s">
        <v>15</v>
      </c>
      <c r="D4" s="33">
        <v>9</v>
      </c>
      <c r="E4" s="34">
        <v>12</v>
      </c>
      <c r="F4" s="35">
        <v>43921</v>
      </c>
      <c r="G4" s="36">
        <v>43921</v>
      </c>
      <c r="H4" s="37" t="s">
        <v>30</v>
      </c>
      <c r="I4" s="16">
        <f>HYPERLINK("https://public-odp.nihr.ac.uk/QvAJAXZfc/opendoc.htm?document=CRNCC_Users%2FFind%20A%20Clinical%20Research%20Study.qvw&amp;host=QVS%40crn-prod-odp-pu&amp;anonymous=true&amp;sheet=SH01&amp;bookmark=Document\BM02&amp;select=LB01,=StudyID="&amp;A4,A4 )</f>
        <v>10876</v>
      </c>
      <c r="J4" s="13"/>
    </row>
    <row r="5" spans="1:10">
      <c r="A5" s="27">
        <v>18645</v>
      </c>
      <c r="B5" s="29" t="s">
        <v>27</v>
      </c>
      <c r="C5" s="31" t="s">
        <v>20</v>
      </c>
      <c r="D5" s="33">
        <v>12</v>
      </c>
      <c r="E5" s="34">
        <v>6</v>
      </c>
      <c r="F5" s="35">
        <v>44773</v>
      </c>
      <c r="G5" s="36">
        <v>44866</v>
      </c>
      <c r="H5" s="37" t="s">
        <v>21</v>
      </c>
      <c r="I5" s="16">
        <f>HYPERLINK("https://public-odp.nihr.ac.uk/QvAJAXZfc/opendoc.htm?document=CRNCC_Users%2FFind%20A%20Clinical%20Research%20Study.qvw&amp;host=QVS%40crn-prod-odp-pu&amp;anonymous=true&amp;sheet=SH01&amp;bookmark=Document\BM02&amp;select=LB01,=StudyID="&amp;A5,A5 )</f>
        <v>18645</v>
      </c>
      <c r="J5" s="13"/>
    </row>
    <row r="6" spans="1:10">
      <c r="A6" s="27">
        <v>42229</v>
      </c>
      <c r="B6" s="29" t="s">
        <v>28</v>
      </c>
      <c r="C6" s="31" t="s">
        <v>20</v>
      </c>
      <c r="D6" s="33">
        <v>0</v>
      </c>
      <c r="E6" s="34">
        <v>10</v>
      </c>
      <c r="F6" s="35">
        <v>45138</v>
      </c>
      <c r="G6" s="36">
        <v>44705</v>
      </c>
      <c r="H6" s="37" t="s">
        <v>21</v>
      </c>
      <c r="I6" s="15">
        <f t="shared" ref="I6:I9" si="0">HYPERLINK("https://public-odp.nihr.ac.uk/QvAJAXZfc/opendoc.htm?document=CRNCC_Users%2FFind%20A%20Clinical%20Research%20Study.qvw&amp;host=QVS%40crn-prod-odp-pu&amp;anonymous=true&amp;sheet=SH01&amp;bookmark=Document\BM02&amp;select=LB01,=StudyID="&amp;A6,A6 )</f>
        <v>42229</v>
      </c>
      <c r="J6" s="13"/>
    </row>
    <row r="7" spans="1:10">
      <c r="A7" s="27">
        <v>10876</v>
      </c>
      <c r="B7" s="29" t="s">
        <v>26</v>
      </c>
      <c r="C7" s="31" t="s">
        <v>14</v>
      </c>
      <c r="D7" s="33">
        <v>49</v>
      </c>
      <c r="E7" s="34">
        <v>10</v>
      </c>
      <c r="F7" s="35">
        <v>43921</v>
      </c>
      <c r="G7" s="36">
        <v>43921</v>
      </c>
      <c r="H7" s="37" t="s">
        <v>31</v>
      </c>
      <c r="I7" s="15">
        <f t="shared" si="0"/>
        <v>10876</v>
      </c>
      <c r="J7" s="13"/>
    </row>
    <row r="8" spans="1:10">
      <c r="A8" s="27">
        <v>18621</v>
      </c>
      <c r="B8" s="29" t="s">
        <v>24</v>
      </c>
      <c r="C8" s="31" t="s">
        <v>14</v>
      </c>
      <c r="D8" s="33">
        <v>17</v>
      </c>
      <c r="E8" s="34">
        <v>35</v>
      </c>
      <c r="F8" s="35">
        <v>44652</v>
      </c>
      <c r="G8" s="36">
        <v>44592</v>
      </c>
      <c r="H8" s="37" t="s">
        <v>32</v>
      </c>
      <c r="I8" s="15">
        <f t="shared" si="0"/>
        <v>18621</v>
      </c>
      <c r="J8" s="13"/>
    </row>
    <row r="9" spans="1:10">
      <c r="A9" s="27">
        <v>18645</v>
      </c>
      <c r="B9" s="29" t="s">
        <v>27</v>
      </c>
      <c r="C9" s="31" t="s">
        <v>14</v>
      </c>
      <c r="D9" s="33">
        <v>11</v>
      </c>
      <c r="E9" s="34">
        <v>18</v>
      </c>
      <c r="F9" s="35">
        <v>44612</v>
      </c>
      <c r="G9" s="36">
        <v>44866</v>
      </c>
      <c r="H9" s="37" t="s">
        <v>31</v>
      </c>
      <c r="I9" s="15">
        <f t="shared" si="0"/>
        <v>18645</v>
      </c>
      <c r="J9" s="13"/>
    </row>
    <row r="10" spans="1:10">
      <c r="A10" s="28">
        <v>37926</v>
      </c>
      <c r="B10" s="30" t="s">
        <v>29</v>
      </c>
      <c r="C10" s="32" t="s">
        <v>14</v>
      </c>
      <c r="D10" s="33">
        <v>0</v>
      </c>
      <c r="E10" s="34">
        <v>6</v>
      </c>
      <c r="F10" s="35">
        <v>43921</v>
      </c>
      <c r="G10" s="36">
        <v>46023</v>
      </c>
      <c r="H10" s="38" t="s">
        <v>31</v>
      </c>
      <c r="I10" s="15" t="b">
        <f>'In setup trials'!D4=HYPERLINK("https://public-odp.nihr.ac.uk/QvAJAXZfc/opendoc.htm?document=CRNCC_Users%2FFind%20A%20Clinical%20Research%20Study.qvw&amp;host=QVS%40crn-prod-odp-pu&amp;anonymous=true&amp;sheet=SH01&amp;bookmark=Document\BM02&amp;select=LB01,=StudyID="&amp;A10,A10 )</f>
        <v>0</v>
      </c>
      <c r="J10" s="13"/>
    </row>
    <row r="11" spans="1:10">
      <c r="A11" s="19"/>
      <c r="B11" s="19"/>
      <c r="C11" s="19"/>
      <c r="D11" s="19"/>
      <c r="E11" s="19"/>
      <c r="F11" s="22"/>
      <c r="G11" s="22"/>
      <c r="H11" s="19"/>
      <c r="I11" s="13"/>
    </row>
    <row r="12" spans="1:10">
      <c r="A12" s="19"/>
      <c r="B12" s="19"/>
      <c r="C12" s="19"/>
      <c r="D12" s="19"/>
      <c r="E12" s="19"/>
      <c r="F12" s="22"/>
      <c r="G12" s="22"/>
      <c r="H12" s="19"/>
      <c r="I12" s="13"/>
    </row>
    <row r="13" spans="1:10">
      <c r="A13" s="19"/>
      <c r="B13" s="19"/>
      <c r="C13" s="19"/>
      <c r="D13" s="19"/>
      <c r="E13" s="19"/>
      <c r="F13" s="22"/>
      <c r="G13" s="22"/>
      <c r="H13" s="19"/>
      <c r="I13" s="13"/>
    </row>
    <row r="14" spans="1:10">
      <c r="A14" s="19"/>
      <c r="B14" s="19"/>
      <c r="C14" s="19"/>
      <c r="D14" s="19"/>
      <c r="E14" s="19"/>
      <c r="F14" s="22"/>
      <c r="G14" s="22"/>
      <c r="H14" s="19"/>
      <c r="I14" s="13"/>
    </row>
    <row r="15" spans="1:10">
      <c r="A15" s="19"/>
      <c r="B15" s="19"/>
      <c r="C15" s="19"/>
      <c r="D15" s="19"/>
      <c r="E15" s="19"/>
      <c r="F15" s="22"/>
      <c r="G15" s="22"/>
      <c r="H15" s="19"/>
      <c r="I15" s="13"/>
    </row>
    <row r="16" spans="1:10">
      <c r="A16" s="19"/>
      <c r="B16" s="19"/>
      <c r="C16" s="19"/>
      <c r="D16" s="19"/>
      <c r="E16" s="19"/>
      <c r="F16" s="22"/>
      <c r="G16" s="22"/>
      <c r="H16" s="19"/>
      <c r="I16" s="13"/>
    </row>
    <row r="17" spans="1:9">
      <c r="A17" s="19"/>
      <c r="B17" s="19"/>
      <c r="C17" s="19"/>
      <c r="D17" s="19"/>
      <c r="E17" s="19"/>
      <c r="F17" s="22"/>
      <c r="G17" s="22"/>
      <c r="H17" s="19"/>
      <c r="I17" s="13"/>
    </row>
    <row r="18" spans="1:9">
      <c r="A18" s="19"/>
      <c r="B18" s="19"/>
      <c r="C18" s="19"/>
      <c r="D18" s="19"/>
      <c r="E18" s="19"/>
      <c r="F18" s="22"/>
      <c r="G18" s="22"/>
      <c r="H18" s="19"/>
      <c r="I18" s="13"/>
    </row>
    <row r="19" spans="1:9">
      <c r="A19" s="20"/>
      <c r="B19" s="21"/>
      <c r="C19" s="21"/>
      <c r="D19" s="19"/>
      <c r="E19" s="19"/>
      <c r="F19" s="22"/>
      <c r="G19" s="22"/>
      <c r="H19" s="21"/>
      <c r="I19" s="13"/>
    </row>
    <row r="20" spans="1:9">
      <c r="A20" s="19"/>
      <c r="B20" s="19"/>
      <c r="C20" s="19"/>
      <c r="D20" s="19"/>
      <c r="E20" s="19"/>
      <c r="F20" s="22"/>
      <c r="G20" s="22"/>
      <c r="H20" s="19"/>
    </row>
    <row r="21" spans="1:9">
      <c r="A21" s="10"/>
      <c r="B21" s="9"/>
      <c r="C21" s="5"/>
      <c r="D21" s="6"/>
      <c r="E21" s="6"/>
      <c r="F21" s="7"/>
      <c r="G21" s="8"/>
      <c r="H21" s="9"/>
    </row>
    <row r="22" spans="1:9">
      <c r="A22" s="10"/>
      <c r="B22" s="9"/>
      <c r="C22" s="5"/>
      <c r="D22" s="6"/>
      <c r="E22" s="6"/>
      <c r="F22" s="7"/>
      <c r="G22" s="8"/>
      <c r="H22" s="9"/>
      <c r="I22" s="11"/>
    </row>
    <row r="23" spans="1:9">
      <c r="A23" s="10"/>
      <c r="B23" s="9"/>
      <c r="C23" s="5"/>
      <c r="D23" s="6"/>
      <c r="E23" s="6"/>
      <c r="F23" s="7"/>
      <c r="G23" s="8"/>
      <c r="H23" s="9"/>
      <c r="I23" s="11"/>
    </row>
    <row r="24" spans="1:9">
      <c r="A24" s="10"/>
      <c r="B24" s="9"/>
      <c r="C24" s="5"/>
      <c r="D24" s="6"/>
      <c r="E24" s="6"/>
      <c r="F24" s="7"/>
      <c r="G24" s="8"/>
      <c r="H24" s="9"/>
      <c r="I24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12" sqref="A12"/>
    </sheetView>
  </sheetViews>
  <sheetFormatPr defaultRowHeight="15"/>
  <cols>
    <col min="2" max="2" width="69.42578125" customWidth="1"/>
    <col min="3" max="3" width="18.42578125" bestFit="1" customWidth="1"/>
    <col min="4" max="4" width="30.7109375" bestFit="1" customWidth="1"/>
    <col min="5" max="5" width="19.140625" customWidth="1"/>
    <col min="6" max="6" width="22.7109375" customWidth="1"/>
    <col min="7" max="7" width="35" customWidth="1"/>
  </cols>
  <sheetData>
    <row r="1" spans="1:7">
      <c r="A1" s="2" t="s">
        <v>34</v>
      </c>
    </row>
    <row r="3" spans="1:7">
      <c r="A3" s="4" t="s">
        <v>0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33</v>
      </c>
      <c r="G3" s="4" t="s">
        <v>6</v>
      </c>
    </row>
    <row r="4" spans="1:7">
      <c r="A4" s="39"/>
      <c r="B4" s="40"/>
      <c r="C4" s="41"/>
      <c r="D4" s="42"/>
      <c r="E4" s="43"/>
      <c r="F4" s="15"/>
      <c r="G4" s="15"/>
    </row>
    <row r="5" spans="1:7">
      <c r="A5" s="39">
        <v>18621</v>
      </c>
      <c r="B5" s="40" t="s">
        <v>24</v>
      </c>
      <c r="C5" s="41" t="s">
        <v>42</v>
      </c>
      <c r="D5" s="42" t="s">
        <v>47</v>
      </c>
      <c r="E5" s="43">
        <v>44592</v>
      </c>
      <c r="F5" s="15">
        <f t="shared" ref="F5:F14" si="0">HYPERLINK("https://public-odp.nihr.ac.uk/QvAJAXZfc/opendoc.htm?document=CRNCC_Users%2FFind%20A%20Clinical%20Research%20Study.qvw&amp;host=QVS%40crn-prod-odp-pu&amp;anonymous=true&amp;sheet=SH01&amp;bookmark=Document\BM02&amp;select=LB01,=StudyID="&amp;A5,A5 )</f>
        <v>18621</v>
      </c>
      <c r="G5" s="15" t="s">
        <v>22</v>
      </c>
    </row>
    <row r="6" spans="1:7">
      <c r="A6" s="39">
        <v>18645</v>
      </c>
      <c r="B6" s="40" t="s">
        <v>27</v>
      </c>
      <c r="C6" s="41"/>
      <c r="D6" s="42" t="s">
        <v>47</v>
      </c>
      <c r="E6" s="43">
        <v>44866</v>
      </c>
      <c r="F6" s="15">
        <f t="shared" si="0"/>
        <v>18645</v>
      </c>
      <c r="G6" s="15" t="s">
        <v>22</v>
      </c>
    </row>
    <row r="7" spans="1:7">
      <c r="A7" s="39">
        <v>36830</v>
      </c>
      <c r="B7" s="40" t="s">
        <v>36</v>
      </c>
      <c r="C7" s="41" t="s">
        <v>43</v>
      </c>
      <c r="D7" s="42" t="s">
        <v>47</v>
      </c>
      <c r="E7" s="43">
        <v>44057</v>
      </c>
      <c r="F7" s="15">
        <f t="shared" si="0"/>
        <v>36830</v>
      </c>
      <c r="G7" s="15" t="s">
        <v>22</v>
      </c>
    </row>
    <row r="8" spans="1:7">
      <c r="A8" s="39">
        <v>37191</v>
      </c>
      <c r="B8" s="40" t="s">
        <v>37</v>
      </c>
      <c r="C8" s="41" t="s">
        <v>44</v>
      </c>
      <c r="D8" s="42" t="s">
        <v>47</v>
      </c>
      <c r="E8" s="43">
        <v>44104</v>
      </c>
      <c r="F8" s="15">
        <f t="shared" si="0"/>
        <v>37191</v>
      </c>
      <c r="G8" s="15" t="s">
        <v>22</v>
      </c>
    </row>
    <row r="9" spans="1:7">
      <c r="A9" s="39">
        <v>37926</v>
      </c>
      <c r="B9" s="40" t="s">
        <v>29</v>
      </c>
      <c r="C9" s="41"/>
      <c r="D9" s="42" t="s">
        <v>47</v>
      </c>
      <c r="E9" s="43">
        <v>46023</v>
      </c>
      <c r="F9" s="15">
        <f t="shared" si="0"/>
        <v>37926</v>
      </c>
      <c r="G9" s="15" t="s">
        <v>22</v>
      </c>
    </row>
    <row r="10" spans="1:7">
      <c r="A10" s="39">
        <v>38077</v>
      </c>
      <c r="B10" s="40" t="s">
        <v>38</v>
      </c>
      <c r="C10" s="41" t="s">
        <v>43</v>
      </c>
      <c r="D10" s="42" t="s">
        <v>48</v>
      </c>
      <c r="E10" s="43">
        <v>44377</v>
      </c>
      <c r="F10" s="15">
        <f t="shared" si="0"/>
        <v>38077</v>
      </c>
      <c r="G10" s="15" t="s">
        <v>22</v>
      </c>
    </row>
    <row r="11" spans="1:7">
      <c r="A11" s="39">
        <v>39187</v>
      </c>
      <c r="B11" s="40" t="s">
        <v>39</v>
      </c>
      <c r="C11" s="41" t="s">
        <v>45</v>
      </c>
      <c r="D11" s="42" t="s">
        <v>49</v>
      </c>
      <c r="E11" s="43">
        <v>44294</v>
      </c>
      <c r="F11" s="15">
        <f t="shared" si="0"/>
        <v>39187</v>
      </c>
      <c r="G11" s="15" t="s">
        <v>22</v>
      </c>
    </row>
    <row r="12" spans="1:7">
      <c r="A12" s="39">
        <v>42228</v>
      </c>
      <c r="B12" s="40" t="s">
        <v>40</v>
      </c>
      <c r="C12" s="41"/>
      <c r="D12" s="42" t="s">
        <v>50</v>
      </c>
      <c r="E12" s="43">
        <v>44927</v>
      </c>
      <c r="F12" s="15">
        <f t="shared" si="0"/>
        <v>42228</v>
      </c>
      <c r="G12" s="15" t="s">
        <v>22</v>
      </c>
    </row>
    <row r="13" spans="1:7">
      <c r="A13" s="39">
        <v>42229</v>
      </c>
      <c r="B13" s="40" t="s">
        <v>28</v>
      </c>
      <c r="C13" s="41" t="s">
        <v>46</v>
      </c>
      <c r="D13" s="42" t="s">
        <v>47</v>
      </c>
      <c r="E13" s="43">
        <v>44705</v>
      </c>
      <c r="F13" s="15">
        <f t="shared" si="0"/>
        <v>42229</v>
      </c>
      <c r="G13" s="15" t="s">
        <v>22</v>
      </c>
    </row>
    <row r="14" spans="1:7">
      <c r="A14" s="39">
        <v>43839</v>
      </c>
      <c r="B14" s="40" t="s">
        <v>41</v>
      </c>
      <c r="C14" s="41" t="s">
        <v>46</v>
      </c>
      <c r="D14" s="42" t="s">
        <v>49</v>
      </c>
      <c r="E14" s="43">
        <v>45127</v>
      </c>
      <c r="F14" s="15">
        <f t="shared" si="0"/>
        <v>43839</v>
      </c>
      <c r="G14" s="15" t="s">
        <v>22</v>
      </c>
    </row>
    <row r="15" spans="1:7">
      <c r="A15" s="18"/>
      <c r="B15" s="18"/>
      <c r="C15" s="18"/>
      <c r="D15" s="18"/>
      <c r="E15" s="23"/>
    </row>
    <row r="16" spans="1:7">
      <c r="A16" s="18"/>
      <c r="B16" s="18"/>
      <c r="C16" s="18"/>
      <c r="D16" s="18"/>
      <c r="E16" s="23"/>
    </row>
    <row r="17" spans="1:5">
      <c r="A17" s="18"/>
      <c r="B17" s="18"/>
      <c r="C17" s="18"/>
      <c r="D17" s="18"/>
      <c r="E17" s="23"/>
    </row>
    <row r="18" spans="1:5">
      <c r="A18" s="18"/>
      <c r="B18" s="18"/>
      <c r="C18" s="18"/>
      <c r="D18" s="18"/>
      <c r="E18" s="23"/>
    </row>
    <row r="19" spans="1:5">
      <c r="A19" s="18"/>
      <c r="B19" s="18"/>
      <c r="C19" s="18"/>
      <c r="D19" s="18"/>
      <c r="E19" s="23"/>
    </row>
    <row r="20" spans="1:5">
      <c r="A20" s="18"/>
      <c r="B20" s="18"/>
      <c r="C20" s="18"/>
      <c r="D20" s="18"/>
      <c r="E20" s="23"/>
    </row>
    <row r="21" spans="1:5">
      <c r="A21" s="18"/>
      <c r="B21" s="18"/>
      <c r="C21" s="18"/>
      <c r="D21" s="18"/>
      <c r="E21" s="23"/>
    </row>
    <row r="22" spans="1:5">
      <c r="A22" s="18"/>
      <c r="B22" s="18"/>
      <c r="C22" s="18"/>
      <c r="D22" s="18"/>
      <c r="E22" s="23"/>
    </row>
    <row r="23" spans="1:5">
      <c r="A23" s="18"/>
      <c r="B23" s="18"/>
      <c r="C23" s="18"/>
      <c r="D23" s="18"/>
      <c r="E23" s="23"/>
    </row>
    <row r="24" spans="1:5">
      <c r="A24" s="18"/>
      <c r="B24" s="18"/>
      <c r="C24" s="18"/>
      <c r="D24" s="18"/>
      <c r="E24" s="23"/>
    </row>
    <row r="25" spans="1:5">
      <c r="A25" s="18"/>
      <c r="B25" s="18"/>
      <c r="C25" s="18"/>
      <c r="D25" s="18"/>
      <c r="E25" s="23"/>
    </row>
    <row r="26" spans="1:5">
      <c r="A26" s="18"/>
      <c r="B26" s="18"/>
      <c r="C26" s="18"/>
      <c r="D26" s="18"/>
      <c r="E26" s="23"/>
    </row>
    <row r="27" spans="1:5">
      <c r="A27" s="18"/>
      <c r="B27" s="18"/>
      <c r="C27" s="18"/>
      <c r="D27" s="18"/>
      <c r="E27" s="23"/>
    </row>
    <row r="28" spans="1:5">
      <c r="A28" s="18"/>
      <c r="B28" s="18"/>
      <c r="C28" s="18"/>
      <c r="D28" s="18"/>
      <c r="E28" s="23"/>
    </row>
    <row r="29" spans="1:5">
      <c r="A29" s="18"/>
      <c r="B29" s="18"/>
      <c r="C29" s="18"/>
      <c r="D29" s="18"/>
      <c r="E29" s="23"/>
    </row>
    <row r="30" spans="1:5">
      <c r="A30" s="18"/>
      <c r="B30" s="18"/>
      <c r="C30" s="18"/>
      <c r="D30" s="18"/>
      <c r="E30" s="23"/>
    </row>
    <row r="31" spans="1:5">
      <c r="A31" s="18"/>
      <c r="B31" s="18"/>
      <c r="C31" s="18"/>
      <c r="D31" s="18"/>
      <c r="E31" s="23"/>
    </row>
  </sheetData>
  <hyperlinks>
    <hyperlink ref="G5:G14" r:id="rId1" display="Rebecca.Gleeson@nihr.ac.u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 setup trials</vt:lpstr>
      <vt:lpstr>Open trials</vt:lpstr>
      <vt:lpstr>Studies open to new sites</vt:lpstr>
    </vt:vector>
  </TitlesOfParts>
  <Company>UHBrstiol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Bartlett, Jessica</dc:creator>
  <cp:lastModifiedBy>Rea, David</cp:lastModifiedBy>
  <dcterms:created xsi:type="dcterms:W3CDTF">2018-07-03T09:21:26Z</dcterms:created>
  <dcterms:modified xsi:type="dcterms:W3CDTF">2020-03-10T10:57:05Z</dcterms:modified>
</cp:coreProperties>
</file>